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igene Dateien C\Büro\aaaaBerechnungen\"/>
    </mc:Choice>
  </mc:AlternateContent>
  <xr:revisionPtr revIDLastSave="0" documentId="13_ncr:1_{236F11CB-892A-4A4A-87D3-5F24FF7EDDA8}" xr6:coauthVersionLast="47" xr6:coauthVersionMax="47" xr10:uidLastSave="{00000000-0000-0000-0000-000000000000}"/>
  <bookViews>
    <workbookView xWindow="-120" yWindow="-120" windowWidth="29040" windowHeight="15840" xr2:uid="{F8F7B37E-6E87-4F9F-9EED-D174C71854A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8" i="1"/>
  <c r="H18" i="1" s="1"/>
  <c r="C19" i="1"/>
  <c r="H19" i="1" s="1"/>
  <c r="C20" i="1"/>
  <c r="H20" i="1" s="1"/>
  <c r="C21" i="1"/>
  <c r="H21" i="1" s="1"/>
  <c r="C22" i="1"/>
  <c r="H22" i="1" s="1"/>
  <c r="C23" i="1"/>
  <c r="H23" i="1" s="1"/>
  <c r="C24" i="1"/>
  <c r="H24" i="1" s="1"/>
  <c r="C25" i="1"/>
  <c r="H25" i="1" s="1"/>
  <c r="C26" i="1"/>
  <c r="H26" i="1" s="1"/>
  <c r="C27" i="1"/>
  <c r="H27" i="1" s="1"/>
  <c r="C28" i="1"/>
  <c r="H28" i="1" s="1"/>
  <c r="C17" i="1"/>
  <c r="F10" i="1"/>
  <c r="I10" i="1"/>
  <c r="I9" i="1"/>
  <c r="F9" i="1"/>
  <c r="F5" i="1"/>
  <c r="F6" i="1"/>
  <c r="C29" i="1" l="1"/>
  <c r="H17" i="1"/>
  <c r="H29" i="1"/>
  <c r="I11" i="1"/>
  <c r="J11" i="1" l="1"/>
  <c r="I13" i="1" s="1"/>
  <c r="J6" i="1"/>
  <c r="D13" i="1" l="1"/>
  <c r="D22" i="1"/>
  <c r="D17" i="1"/>
  <c r="D23" i="1"/>
  <c r="D24" i="1"/>
  <c r="D26" i="1"/>
  <c r="D28" i="1"/>
  <c r="D21" i="1"/>
  <c r="D25" i="1"/>
  <c r="D18" i="1"/>
  <c r="D27" i="1"/>
  <c r="D19" i="1"/>
  <c r="D20" i="1"/>
  <c r="D29" i="1" l="1"/>
  <c r="E26" i="1"/>
  <c r="G26" i="1" s="1"/>
  <c r="I26" i="1"/>
  <c r="J26" i="1" s="1"/>
  <c r="K26" i="1" s="1"/>
  <c r="E28" i="1"/>
  <c r="G28" i="1" s="1"/>
  <c r="I28" i="1"/>
  <c r="J28" i="1" s="1"/>
  <c r="K28" i="1" s="1"/>
  <c r="I17" i="1"/>
  <c r="J17" i="1" s="1"/>
  <c r="K17" i="1" s="1"/>
  <c r="E17" i="1"/>
  <c r="E24" i="1"/>
  <c r="G24" i="1" s="1"/>
  <c r="I24" i="1"/>
  <c r="J24" i="1" s="1"/>
  <c r="K24" i="1" s="1"/>
  <c r="E22" i="1"/>
  <c r="G22" i="1" s="1"/>
  <c r="I22" i="1"/>
  <c r="J22" i="1" s="1"/>
  <c r="K22" i="1" s="1"/>
  <c r="E21" i="1"/>
  <c r="G21" i="1" s="1"/>
  <c r="I21" i="1"/>
  <c r="J21" i="1" s="1"/>
  <c r="K21" i="1" s="1"/>
  <c r="E20" i="1"/>
  <c r="G20" i="1" s="1"/>
  <c r="I20" i="1"/>
  <c r="I19" i="1"/>
  <c r="J19" i="1" s="1"/>
  <c r="K19" i="1" s="1"/>
  <c r="E19" i="1"/>
  <c r="G19" i="1" s="1"/>
  <c r="I23" i="1"/>
  <c r="J23" i="1" s="1"/>
  <c r="K23" i="1" s="1"/>
  <c r="E23" i="1"/>
  <c r="G23" i="1" s="1"/>
  <c r="I27" i="1"/>
  <c r="J27" i="1" s="1"/>
  <c r="K27" i="1" s="1"/>
  <c r="E27" i="1"/>
  <c r="G27" i="1" s="1"/>
  <c r="E18" i="1"/>
  <c r="G18" i="1" s="1"/>
  <c r="I18" i="1"/>
  <c r="J18" i="1" s="1"/>
  <c r="K18" i="1" s="1"/>
  <c r="E25" i="1"/>
  <c r="G25" i="1" s="1"/>
  <c r="I25" i="1"/>
  <c r="J25" i="1" s="1"/>
  <c r="K25" i="1" s="1"/>
  <c r="G17" i="1" l="1"/>
  <c r="G29" i="1" s="1"/>
  <c r="E29" i="1"/>
  <c r="J20" i="1"/>
  <c r="I29" i="1"/>
  <c r="K20" i="1" l="1"/>
  <c r="K29" i="1" s="1"/>
  <c r="J29" i="1"/>
</calcChain>
</file>

<file path=xl/sharedStrings.xml><?xml version="1.0" encoding="utf-8"?>
<sst xmlns="http://schemas.openxmlformats.org/spreadsheetml/2006/main" count="34" uniqueCount="34">
  <si>
    <t>Kaltmiete monatlich</t>
  </si>
  <si>
    <t>Nebenkostenvorauszahlung monatlich</t>
  </si>
  <si>
    <t>Berechnung nach</t>
  </si>
  <si>
    <t>monatlichen Vorauszahlungen</t>
  </si>
  <si>
    <t>Gesamtnebenkosten / Jahr</t>
  </si>
  <si>
    <t xml:space="preserve">Gesamtnebenkosten im Jahr </t>
  </si>
  <si>
    <t>Jahr</t>
  </si>
  <si>
    <t>Monat</t>
  </si>
  <si>
    <t>Kaltmiete</t>
  </si>
  <si>
    <t>Nebenkosten</t>
  </si>
  <si>
    <t>Minderung in %</t>
  </si>
  <si>
    <t>geminderte Kaltmiete</t>
  </si>
  <si>
    <t>geminderte Nebenkosten</t>
  </si>
  <si>
    <t>Gesamtmiete</t>
  </si>
  <si>
    <t>Gesamtmiete gemindert</t>
  </si>
  <si>
    <t>x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</si>
  <si>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</si>
  <si>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</si>
  <si>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</si>
  <si>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</si>
  <si>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</si>
  <si>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</si>
  <si>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</si>
  <si>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</si>
  <si>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</si>
  <si>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</si>
  <si>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</si>
  <si>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 xml:space="preserve">Dezember </t>
  </si>
  <si>
    <t>Minderungsbetrag</t>
  </si>
  <si>
    <t>Gesamtmiete gerundet</t>
  </si>
  <si>
    <t>gesamt Jahr</t>
  </si>
  <si>
    <t>© Rechtsanwalt Thomas H. Haymann * Gevelsbergstraße 13 * 44269 Dortmund</t>
  </si>
  <si>
    <t>service@hayymann.com</t>
  </si>
  <si>
    <t>Mietminderungsbetrag berechnen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</si>
</sst>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20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3" fillId="3" borderId="0" xfId="0" applyFont="1" applyFill="1"/>
    <xf numFmtId="0" fontId="2" fillId="3" borderId="0" xfId="0" applyFont="1" applyFill="1"/>
    <xf numFmtId="0" fontId="2" fillId="4" borderId="0" xfId="1" applyFont="1" applyFill="1" applyAlignment="1" applyProtection="1"/>
    <xf numFmtId="0" fontId="5" fillId="4" borderId="0" xfId="1" applyFont="1" applyFill="1" applyAlignment="1" applyProtection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e@hayymann.com" TargetMode="External"/><Relationship Id="rId1" Type="http://schemas.openxmlformats.org/officeDocument/2006/relationships/hyperlink" Target="http://www.hayman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2509-312A-4032-BAE3-B02F86D06FA8}">
  <dimension ref="A1:L33"/>
  <sheetViews>
    <sheetView tabSelected="1" workbookViewId="0">
      <selection activeCell="J8" sqref="J8"/>
    </sheetView>
  </sheetViews>
  <sheetFormatPr baseColWidth="10" defaultRowHeight="14.25" x14ac:dyDescent="0.2"/>
  <sheetData>
    <row r="1" spans="1:12" ht="25.5" x14ac:dyDescent="0.35">
      <c r="A1" s="16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3" spans="1:12" x14ac:dyDescent="0.2">
      <c r="B3" t="s">
        <v>6</v>
      </c>
      <c r="E3" s="13"/>
    </row>
    <row r="4" spans="1:12" x14ac:dyDescent="0.2">
      <c r="B4" t="s">
        <v>0</v>
      </c>
      <c r="E4" s="13"/>
    </row>
    <row r="5" spans="1:12" x14ac:dyDescent="0.2">
      <c r="B5" t="s">
        <v>1</v>
      </c>
      <c r="E5" s="13"/>
      <c r="F5" s="12">
        <f>E5</f>
        <v>0</v>
      </c>
    </row>
    <row r="6" spans="1:12" x14ac:dyDescent="0.2">
      <c r="B6" t="s">
        <v>5</v>
      </c>
      <c r="E6" s="13"/>
      <c r="F6" s="12">
        <f>E6/12</f>
        <v>0</v>
      </c>
      <c r="J6" s="12">
        <f>IF(I11=1,F5,IF(I11=2,F6,""))</f>
        <v>0</v>
      </c>
    </row>
    <row r="8" spans="1:12" x14ac:dyDescent="0.2">
      <c r="B8" t="s">
        <v>2</v>
      </c>
    </row>
    <row r="9" spans="1:12" x14ac:dyDescent="0.2">
      <c r="B9" s="14"/>
      <c r="C9" t="s">
        <v>3</v>
      </c>
      <c r="F9" t="str">
        <f>IF(B9="x","nach mtl. Vorauszahlungen","")</f>
        <v/>
      </c>
      <c r="I9" s="12">
        <f>IF(B9="X",1,0)</f>
        <v>0</v>
      </c>
      <c r="J9" s="12"/>
    </row>
    <row r="10" spans="1:12" x14ac:dyDescent="0.2">
      <c r="B10" s="14" t="s">
        <v>15</v>
      </c>
      <c r="C10" t="s">
        <v>4</v>
      </c>
      <c r="F10" s="12" t="str">
        <f>IF(B10="x","nach gesamten Jahresnebenkosten","")</f>
        <v>nach gesamten Jahresnebenkosten</v>
      </c>
      <c r="I10" s="12">
        <f>IF(B10="X",2,0)</f>
        <v>2</v>
      </c>
      <c r="J10" s="12"/>
    </row>
    <row r="11" spans="1:12" x14ac:dyDescent="0.2">
      <c r="I11" s="12">
        <f>SUM(I9:I10)</f>
        <v>2</v>
      </c>
      <c r="J11" s="12" t="str">
        <f>IF(I11=1,F9,IF(I11=2,F10,""))</f>
        <v>nach gesamten Jahresnebenkosten</v>
      </c>
    </row>
    <row r="12" spans="1:12" ht="42.75" x14ac:dyDescent="0.2">
      <c r="B12" s="1" t="s">
        <v>7</v>
      </c>
      <c r="C12" s="1" t="s">
        <v>8</v>
      </c>
      <c r="D12" s="1" t="s">
        <v>9</v>
      </c>
      <c r="E12" s="1" t="s">
        <v>13</v>
      </c>
      <c r="F12" s="1" t="s">
        <v>10</v>
      </c>
      <c r="G12" s="1" t="s">
        <v>28</v>
      </c>
      <c r="H12" s="1" t="s">
        <v>11</v>
      </c>
      <c r="I12" s="1" t="s">
        <v>12</v>
      </c>
      <c r="J12" s="1" t="s">
        <v>14</v>
      </c>
      <c r="K12" s="1" t="s">
        <v>29</v>
      </c>
      <c r="L12" s="1"/>
    </row>
    <row r="13" spans="1:12" s="2" customFormat="1" ht="14.25" customHeight="1" x14ac:dyDescent="0.2">
      <c r="B13" s="3"/>
      <c r="C13" s="3"/>
      <c r="D13" s="4" t="str">
        <f>J11</f>
        <v>nach gesamten Jahresnebenkosten</v>
      </c>
      <c r="E13" s="3"/>
      <c r="F13" s="3"/>
      <c r="G13" s="3"/>
      <c r="H13" s="3"/>
      <c r="I13" s="4" t="str">
        <f>J11</f>
        <v>nach gesamten Jahresnebenkosten</v>
      </c>
      <c r="J13" s="3"/>
      <c r="K13" s="3"/>
    </row>
    <row r="14" spans="1:12" x14ac:dyDescent="0.2">
      <c r="B14" s="5"/>
      <c r="C14" s="5"/>
      <c r="D14" s="4"/>
      <c r="E14" s="5"/>
      <c r="F14" s="5"/>
      <c r="G14" s="5"/>
      <c r="H14" s="5"/>
      <c r="I14" s="4"/>
      <c r="J14" s="5"/>
      <c r="K14" s="5"/>
    </row>
    <row r="15" spans="1:12" x14ac:dyDescent="0.2">
      <c r="B15" s="11"/>
      <c r="C15" s="5"/>
      <c r="D15" s="4"/>
      <c r="E15" s="5"/>
      <c r="F15" s="5"/>
      <c r="G15" s="5"/>
      <c r="H15" s="5"/>
      <c r="I15" s="4"/>
      <c r="J15" s="5"/>
      <c r="K15" s="5"/>
    </row>
    <row r="16" spans="1:12" x14ac:dyDescent="0.2">
      <c r="A16" s="5"/>
      <c r="B16" s="8" t="str">
        <f>IF(E3="","",E3)</f>
        <v/>
      </c>
      <c r="C16" s="6"/>
      <c r="D16" s="7"/>
      <c r="E16" s="6"/>
      <c r="F16" s="6"/>
      <c r="G16" s="6"/>
      <c r="H16" s="6"/>
      <c r="I16" s="7"/>
      <c r="J16" s="6"/>
      <c r="K16" s="6"/>
    </row>
    <row r="17" spans="2:11" x14ac:dyDescent="0.2">
      <c r="B17" t="s">
        <v>16</v>
      </c>
      <c r="C17">
        <f>$E$4</f>
        <v>0</v>
      </c>
      <c r="D17">
        <f>$J$6</f>
        <v>0</v>
      </c>
      <c r="E17">
        <f>SUM(C17:D17)</f>
        <v>0</v>
      </c>
      <c r="F17" s="15"/>
      <c r="G17">
        <f>E17*F17/100</f>
        <v>0</v>
      </c>
      <c r="H17">
        <f>C17-(C17*F17/100)</f>
        <v>0</v>
      </c>
      <c r="I17">
        <f>D17-D17*F17/100</f>
        <v>0</v>
      </c>
      <c r="J17">
        <f>SUM(H17:I17)</f>
        <v>0</v>
      </c>
      <c r="K17">
        <f>ROUND(J17,2)</f>
        <v>0</v>
      </c>
    </row>
    <row r="18" spans="2:11" x14ac:dyDescent="0.2">
      <c r="B18" t="s">
        <v>17</v>
      </c>
      <c r="C18">
        <f t="shared" ref="C18:C28" si="0">$E$4</f>
        <v>0</v>
      </c>
      <c r="D18">
        <f t="shared" ref="D18:D28" si="1">$J$6</f>
        <v>0</v>
      </c>
      <c r="E18">
        <f t="shared" ref="E18:E28" si="2">SUM(C18:D18)</f>
        <v>0</v>
      </c>
      <c r="F18" s="13"/>
      <c r="G18">
        <f t="shared" ref="G18:G28" si="3">E18*F18/100</f>
        <v>0</v>
      </c>
      <c r="H18">
        <f t="shared" ref="H18:H28" si="4">C18-(C18*F18/100)</f>
        <v>0</v>
      </c>
      <c r="I18">
        <f t="shared" ref="I18:I28" si="5">D18-D18*F18/100</f>
        <v>0</v>
      </c>
      <c r="J18">
        <f t="shared" ref="J18:J28" si="6">SUM(H18:I18)</f>
        <v>0</v>
      </c>
      <c r="K18">
        <f t="shared" ref="K18:K28" si="7">ROUND(J18,2)</f>
        <v>0</v>
      </c>
    </row>
    <row r="19" spans="2:11" x14ac:dyDescent="0.2">
      <c r="B19" t="s">
        <v>18</v>
      </c>
      <c r="C19">
        <f t="shared" si="0"/>
        <v>0</v>
      </c>
      <c r="D19">
        <f t="shared" si="1"/>
        <v>0</v>
      </c>
      <c r="E19">
        <f t="shared" si="2"/>
        <v>0</v>
      </c>
      <c r="F19" s="13"/>
      <c r="G19">
        <f t="shared" si="3"/>
        <v>0</v>
      </c>
      <c r="H19">
        <f t="shared" si="4"/>
        <v>0</v>
      </c>
      <c r="I19">
        <f t="shared" si="5"/>
        <v>0</v>
      </c>
      <c r="J19">
        <f t="shared" si="6"/>
        <v>0</v>
      </c>
      <c r="K19">
        <f t="shared" si="7"/>
        <v>0</v>
      </c>
    </row>
    <row r="20" spans="2:11" x14ac:dyDescent="0.2">
      <c r="B20" t="s">
        <v>19</v>
      </c>
      <c r="C20">
        <f t="shared" si="0"/>
        <v>0</v>
      </c>
      <c r="D20">
        <f t="shared" si="1"/>
        <v>0</v>
      </c>
      <c r="E20">
        <f t="shared" si="2"/>
        <v>0</v>
      </c>
      <c r="F20" s="13"/>
      <c r="G20">
        <f t="shared" si="3"/>
        <v>0</v>
      </c>
      <c r="H20">
        <f t="shared" si="4"/>
        <v>0</v>
      </c>
      <c r="I20">
        <f t="shared" si="5"/>
        <v>0</v>
      </c>
      <c r="J20">
        <f t="shared" si="6"/>
        <v>0</v>
      </c>
      <c r="K20">
        <f t="shared" si="7"/>
        <v>0</v>
      </c>
    </row>
    <row r="21" spans="2:11" x14ac:dyDescent="0.2">
      <c r="B21" t="s">
        <v>20</v>
      </c>
      <c r="C21">
        <f t="shared" si="0"/>
        <v>0</v>
      </c>
      <c r="D21">
        <f t="shared" si="1"/>
        <v>0</v>
      </c>
      <c r="E21">
        <f t="shared" si="2"/>
        <v>0</v>
      </c>
      <c r="F21" s="13"/>
      <c r="G21">
        <f t="shared" si="3"/>
        <v>0</v>
      </c>
      <c r="H21">
        <f t="shared" si="4"/>
        <v>0</v>
      </c>
      <c r="I21">
        <f t="shared" si="5"/>
        <v>0</v>
      </c>
      <c r="J21">
        <f t="shared" si="6"/>
        <v>0</v>
      </c>
      <c r="K21">
        <f t="shared" si="7"/>
        <v>0</v>
      </c>
    </row>
    <row r="22" spans="2:11" x14ac:dyDescent="0.2">
      <c r="B22" t="s">
        <v>21</v>
      </c>
      <c r="C22">
        <f t="shared" si="0"/>
        <v>0</v>
      </c>
      <c r="D22">
        <f t="shared" si="1"/>
        <v>0</v>
      </c>
      <c r="E22">
        <f t="shared" si="2"/>
        <v>0</v>
      </c>
      <c r="F22" s="13"/>
      <c r="G22">
        <f t="shared" si="3"/>
        <v>0</v>
      </c>
      <c r="H22">
        <f t="shared" si="4"/>
        <v>0</v>
      </c>
      <c r="I22">
        <f t="shared" si="5"/>
        <v>0</v>
      </c>
      <c r="J22">
        <f t="shared" si="6"/>
        <v>0</v>
      </c>
      <c r="K22">
        <f t="shared" si="7"/>
        <v>0</v>
      </c>
    </row>
    <row r="23" spans="2:11" x14ac:dyDescent="0.2">
      <c r="B23" t="s">
        <v>22</v>
      </c>
      <c r="C23">
        <f t="shared" si="0"/>
        <v>0</v>
      </c>
      <c r="D23">
        <f t="shared" si="1"/>
        <v>0</v>
      </c>
      <c r="E23">
        <f t="shared" si="2"/>
        <v>0</v>
      </c>
      <c r="F23" s="13"/>
      <c r="G23">
        <f t="shared" si="3"/>
        <v>0</v>
      </c>
      <c r="H23">
        <f t="shared" si="4"/>
        <v>0</v>
      </c>
      <c r="I23">
        <f t="shared" si="5"/>
        <v>0</v>
      </c>
      <c r="J23">
        <f t="shared" si="6"/>
        <v>0</v>
      </c>
      <c r="K23">
        <f t="shared" si="7"/>
        <v>0</v>
      </c>
    </row>
    <row r="24" spans="2:11" x14ac:dyDescent="0.2">
      <c r="B24" t="s">
        <v>23</v>
      </c>
      <c r="C24">
        <f t="shared" si="0"/>
        <v>0</v>
      </c>
      <c r="D24">
        <f t="shared" si="1"/>
        <v>0</v>
      </c>
      <c r="E24">
        <f t="shared" si="2"/>
        <v>0</v>
      </c>
      <c r="F24" s="13"/>
      <c r="G24">
        <f t="shared" si="3"/>
        <v>0</v>
      </c>
      <c r="H24">
        <f t="shared" si="4"/>
        <v>0</v>
      </c>
      <c r="I24">
        <f t="shared" si="5"/>
        <v>0</v>
      </c>
      <c r="J24">
        <f t="shared" si="6"/>
        <v>0</v>
      </c>
      <c r="K24">
        <f t="shared" si="7"/>
        <v>0</v>
      </c>
    </row>
    <row r="25" spans="2:11" x14ac:dyDescent="0.2">
      <c r="B25" t="s">
        <v>24</v>
      </c>
      <c r="C25">
        <f t="shared" si="0"/>
        <v>0</v>
      </c>
      <c r="D25">
        <f t="shared" si="1"/>
        <v>0</v>
      </c>
      <c r="E25">
        <f t="shared" si="2"/>
        <v>0</v>
      </c>
      <c r="F25" s="13"/>
      <c r="G25">
        <f t="shared" si="3"/>
        <v>0</v>
      </c>
      <c r="H25">
        <f t="shared" si="4"/>
        <v>0</v>
      </c>
      <c r="I25">
        <f t="shared" si="5"/>
        <v>0</v>
      </c>
      <c r="J25">
        <f t="shared" si="6"/>
        <v>0</v>
      </c>
      <c r="K25">
        <f t="shared" si="7"/>
        <v>0</v>
      </c>
    </row>
    <row r="26" spans="2:11" x14ac:dyDescent="0.2">
      <c r="B26" t="s">
        <v>25</v>
      </c>
      <c r="C26">
        <f t="shared" si="0"/>
        <v>0</v>
      </c>
      <c r="D26">
        <f t="shared" si="1"/>
        <v>0</v>
      </c>
      <c r="E26">
        <f t="shared" si="2"/>
        <v>0</v>
      </c>
      <c r="F26" s="13"/>
      <c r="G26">
        <f t="shared" si="3"/>
        <v>0</v>
      </c>
      <c r="H26">
        <f t="shared" si="4"/>
        <v>0</v>
      </c>
      <c r="I26">
        <f t="shared" si="5"/>
        <v>0</v>
      </c>
      <c r="J26">
        <f t="shared" si="6"/>
        <v>0</v>
      </c>
      <c r="K26">
        <f t="shared" si="7"/>
        <v>0</v>
      </c>
    </row>
    <row r="27" spans="2:11" x14ac:dyDescent="0.2">
      <c r="B27" t="s">
        <v>26</v>
      </c>
      <c r="C27">
        <f t="shared" si="0"/>
        <v>0</v>
      </c>
      <c r="D27">
        <f t="shared" si="1"/>
        <v>0</v>
      </c>
      <c r="E27">
        <f t="shared" si="2"/>
        <v>0</v>
      </c>
      <c r="F27" s="13"/>
      <c r="G27">
        <f t="shared" si="3"/>
        <v>0</v>
      </c>
      <c r="H27">
        <f t="shared" si="4"/>
        <v>0</v>
      </c>
      <c r="I27">
        <f t="shared" si="5"/>
        <v>0</v>
      </c>
      <c r="J27">
        <f t="shared" si="6"/>
        <v>0</v>
      </c>
      <c r="K27">
        <f t="shared" si="7"/>
        <v>0</v>
      </c>
    </row>
    <row r="28" spans="2:11" x14ac:dyDescent="0.2">
      <c r="B28" s="6" t="s">
        <v>27</v>
      </c>
      <c r="C28" s="6">
        <f t="shared" si="0"/>
        <v>0</v>
      </c>
      <c r="D28" s="6">
        <f t="shared" si="1"/>
        <v>0</v>
      </c>
      <c r="E28" s="6">
        <f t="shared" si="2"/>
        <v>0</v>
      </c>
      <c r="F28" s="13"/>
      <c r="G28" s="6">
        <f t="shared" si="3"/>
        <v>0</v>
      </c>
      <c r="H28" s="6">
        <f t="shared" si="4"/>
        <v>0</v>
      </c>
      <c r="I28" s="6">
        <f t="shared" si="5"/>
        <v>0</v>
      </c>
      <c r="J28" s="6">
        <f t="shared" si="6"/>
        <v>0</v>
      </c>
      <c r="K28" s="6">
        <f t="shared" si="7"/>
        <v>0</v>
      </c>
    </row>
    <row r="29" spans="2:11" ht="15" x14ac:dyDescent="0.25">
      <c r="B29" s="10" t="s">
        <v>30</v>
      </c>
      <c r="C29" s="9">
        <f>SUM(C17:C28)</f>
        <v>0</v>
      </c>
      <c r="D29" s="9">
        <f t="shared" ref="D29:E29" si="8">SUM(D17:D28)</f>
        <v>0</v>
      </c>
      <c r="E29" s="10">
        <f t="shared" si="8"/>
        <v>0</v>
      </c>
      <c r="G29" s="10">
        <f>SUM(G17:G28)</f>
        <v>0</v>
      </c>
      <c r="H29" s="9">
        <f t="shared" ref="H29:K29" si="9">SUM(H17:H28)</f>
        <v>0</v>
      </c>
      <c r="I29" s="9">
        <f t="shared" si="9"/>
        <v>0</v>
      </c>
      <c r="J29" s="9">
        <f t="shared" si="9"/>
        <v>0</v>
      </c>
      <c r="K29" s="10">
        <f t="shared" si="9"/>
        <v>0</v>
      </c>
    </row>
    <row r="33" spans="1:11" ht="16.5" customHeight="1" x14ac:dyDescent="0.2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9" t="s">
        <v>32</v>
      </c>
    </row>
  </sheetData>
  <sheetProtection algorithmName="SHA-512" hashValue="0fTLoFPOVy3yl7qSeuFLYb5Z0SzGuT0KPfAi9+APeTCCQFuFkvctguzHth2cQijVoTnkdzvMXic6KfrL4iDKbA==" saltValue="zk/LUKnjDL04jTT1g+f5RQ==" spinCount="100000" sheet="1" objects="1" scenarios="1"/>
  <mergeCells count="2">
    <mergeCell ref="D13:D16"/>
    <mergeCell ref="I13:I16"/>
  </mergeCells>
  <hyperlinks>
    <hyperlink ref="A33:C33" r:id="rId1" display="© Rechtsanwalt Thomas H. Haymann * Gevelsbergstraße 13 * 44269 Dortmund" xr:uid="{68ABE7B8-75CB-4EAD-AF69-439AC86E1FDF}"/>
    <hyperlink ref="K33" r:id="rId2" xr:uid="{E4000152-561C-4E7E-844B-0AB19B7791E9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Haymann</dc:creator>
  <cp:lastModifiedBy>Thomas Haymann</cp:lastModifiedBy>
  <dcterms:created xsi:type="dcterms:W3CDTF">2022-12-06T07:49:04Z</dcterms:created>
  <dcterms:modified xsi:type="dcterms:W3CDTF">2022-12-06T08:45:39Z</dcterms:modified>
</cp:coreProperties>
</file>